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可推荐门次" sheetId="3" r:id="rId1"/>
  </sheets>
  <definedNames>
    <definedName name="_xlnm._FilterDatabase" localSheetId="0" hidden="1">可推荐门次!$A$2:$G$36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<sst xmlns="http://schemas.openxmlformats.org/spreadsheetml/2006/main" count="45" uniqueCount="43">
  <si>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2024-2025学年第2学期及2025短学期各学院（部）可审核推荐门次数汇总表</t>
  </si>
  <si>
    <t>序号</t>
  </si>
  <si>
    <t>开课学院</t>
  </si>
  <si>
    <t>开课总数</t>
  </si>
  <si>
    <t>上一年度学院本科教学业绩考核系数（T）或上一年度通识教育中心考核系数（G）</t>
  </si>
  <si>
    <t>上一学期学院推荐课程学校审核
不合格系数（E）</t>
  </si>
  <si>
    <t>基层教学组织活动情况系数（A）</t>
  </si>
  <si>
    <t>可审核推荐总数</t>
  </si>
  <si>
    <t>材料科学与工程学院</t>
  </si>
  <si>
    <t>法学院</t>
  </si>
  <si>
    <t>公共管理学院</t>
  </si>
  <si>
    <t>管理学院</t>
  </si>
  <si>
    <t>国际学院</t>
  </si>
  <si>
    <t>化学工程学院</t>
  </si>
  <si>
    <t>环境学院</t>
  </si>
  <si>
    <t>机械工程学院</t>
  </si>
  <si>
    <t>计算机科学与技术学院</t>
  </si>
  <si>
    <t>教育学院</t>
  </si>
  <si>
    <t>经济学院</t>
  </si>
  <si>
    <t>绿色制药协同创新中心</t>
  </si>
  <si>
    <t>马克思主义学院</t>
  </si>
  <si>
    <t>人文学院</t>
  </si>
  <si>
    <t>设计与建筑学院</t>
  </si>
  <si>
    <t>生物工程学院</t>
  </si>
  <si>
    <t>食品科学与工程学院</t>
  </si>
  <si>
    <t>数学科学学院</t>
  </si>
  <si>
    <t>体军部</t>
  </si>
  <si>
    <t>土木工程学院</t>
  </si>
  <si>
    <t>外国语学院</t>
  </si>
  <si>
    <t>物理学院</t>
  </si>
  <si>
    <t>信息工程学院</t>
  </si>
  <si>
    <t>药学院</t>
  </si>
  <si>
    <t>地理信息学院</t>
  </si>
  <si>
    <t>能源与碳中和科教融合学院</t>
  </si>
  <si>
    <t>创新创业通识教育中心</t>
  </si>
  <si>
    <t>科学素养通识教育中心</t>
  </si>
  <si>
    <t>艺术修养通识教育中心</t>
  </si>
  <si>
    <t>人文情怀通识教育中心</t>
  </si>
  <si>
    <t>社会责任通识教育中心</t>
  </si>
  <si>
    <t>国际视野通识教育中心</t>
  </si>
  <si>
    <t>人工智能通识教育中心</t>
  </si>
  <si>
    <t>合计</t>
  </si>
  <si>
    <t>/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</si>
</sst>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27">
    <font>
      <sz val="11"/>
      <color theme="1"/>
      <name val="宋体"/>
      <charset val="134"/>
      <scheme val="minor"/>
    </font>
    <font>
      <b/>
      <sz val="16"/>
      <color theme="1"/>
      <name val="方正小标宋简体"/>
      <charset val="134"/>
    </font>
    <font>
      <b/>
      <sz val="11"/>
      <name val="宋体"/>
      <charset val="134"/>
      <scheme val="minor"/>
    </font>
    <font>
      <b/>
      <sz val="10"/>
      <name val="宋体"/>
      <charset val="134"/>
      <scheme val="major"/>
    </font>
    <font>
      <sz val="11"/>
      <name val="宋体"/>
      <charset val="134"/>
      <scheme val="minor"/>
    </font>
    <font>
      <sz val="11"/>
      <color theme="1"/>
      <name val="宋体"/>
      <charset val="0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  <xf numFmtId="0" fontId="26" fillId="0" borderId="0"/>
  </cellStyleXfs>
  <cellXfs count="17">
    <xf numFmtId="0" fontId="0" fillId="0" borderId="0" xfId="0">
      <alignment vertical="center"/>
    </xf>
    <xf numFmtId="176" fontId="0" fillId="0" borderId="0" xfId="0" applyNumberFormat="1" applyFill="1">
      <alignment vertical="center"/>
    </xf>
    <xf numFmtId="176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49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7"/>
  <sheetViews>
    <sheetView tabSelected="1" topLeftCell="A17" workbookViewId="0">
      <selection activeCell="A37" sqref="A37"/>
    </sheetView>
  </sheetViews>
  <sheetFormatPr defaultColWidth="9" defaultRowHeight="13.5" outlineLevelCol="6"/>
  <cols>
    <col min="1" max="1" width="7.875" customWidth="1"/>
    <col min="2" max="2" width="26.75" customWidth="1"/>
    <col min="3" max="3" width="14.875" customWidth="1"/>
    <col min="4" max="4" width="14.875" style="1" customWidth="1"/>
    <col min="5" max="6" width="18.75" style="2" customWidth="1"/>
    <col min="7" max="7" width="14.25" customWidth="1"/>
  </cols>
  <sheetData>
    <row r="1" ht="42.95" customHeight="1" spans="1:7">
      <c r="A1" s="3" t="s">
        <v>0</v>
      </c>
      <c r="B1" s="3"/>
      <c r="C1" s="3"/>
      <c r="D1" s="3"/>
      <c r="E1" s="3"/>
      <c r="F1" s="3"/>
      <c r="G1" s="3"/>
    </row>
    <row r="2" ht="89" customHeight="1" spans="1:7">
      <c r="A2" s="4" t="s">
        <v>1</v>
      </c>
      <c r="B2" s="5" t="s">
        <v>2</v>
      </c>
      <c r="C2" s="4" t="s">
        <v>3</v>
      </c>
      <c r="D2" s="6" t="s">
        <v>4</v>
      </c>
      <c r="E2" s="7" t="s">
        <v>5</v>
      </c>
      <c r="F2" s="7" t="s">
        <v>6</v>
      </c>
      <c r="G2" s="4" t="s">
        <v>7</v>
      </c>
    </row>
    <row r="3" ht="24" customHeight="1" spans="1:7">
      <c r="A3" s="8">
        <v>1</v>
      </c>
      <c r="B3" s="9" t="s">
        <v>8</v>
      </c>
      <c r="C3" s="10">
        <v>55</v>
      </c>
      <c r="D3" s="11">
        <v>1</v>
      </c>
      <c r="E3" s="11">
        <v>1</v>
      </c>
      <c r="F3" s="11">
        <v>0.8</v>
      </c>
      <c r="G3" s="12">
        <f>ROUND(C3*10%*D3*E3*F3,0)</f>
        <v>4</v>
      </c>
    </row>
    <row r="4" ht="24" customHeight="1" spans="1:7">
      <c r="A4" s="8">
        <v>2</v>
      </c>
      <c r="B4" s="9" t="s">
        <v>9</v>
      </c>
      <c r="C4" s="10">
        <v>61</v>
      </c>
      <c r="D4" s="11">
        <v>1</v>
      </c>
      <c r="E4" s="11">
        <v>1</v>
      </c>
      <c r="F4" s="11">
        <v>0.8</v>
      </c>
      <c r="G4" s="12">
        <f t="shared" ref="G4:G35" si="0">ROUND(C4*10%*D4*E4*F4,0)</f>
        <v>5</v>
      </c>
    </row>
    <row r="5" ht="24" customHeight="1" spans="1:7">
      <c r="A5" s="8">
        <v>3</v>
      </c>
      <c r="B5" s="9" t="s">
        <v>10</v>
      </c>
      <c r="C5" s="10">
        <v>47</v>
      </c>
      <c r="D5" s="11">
        <v>1.2</v>
      </c>
      <c r="E5" s="11">
        <v>1</v>
      </c>
      <c r="F5" s="11">
        <v>0.8</v>
      </c>
      <c r="G5" s="12">
        <f t="shared" si="0"/>
        <v>5</v>
      </c>
    </row>
    <row r="6" ht="24" customHeight="1" spans="1:7">
      <c r="A6" s="8">
        <v>4</v>
      </c>
      <c r="B6" s="9" t="s">
        <v>11</v>
      </c>
      <c r="C6" s="10">
        <v>205</v>
      </c>
      <c r="D6" s="11">
        <v>1.5</v>
      </c>
      <c r="E6" s="11">
        <v>1</v>
      </c>
      <c r="F6" s="11">
        <v>0.8</v>
      </c>
      <c r="G6" s="12">
        <f t="shared" si="0"/>
        <v>25</v>
      </c>
    </row>
    <row r="7" ht="24" customHeight="1" spans="1:7">
      <c r="A7" s="8">
        <v>5</v>
      </c>
      <c r="B7" s="13" t="s">
        <v>12</v>
      </c>
      <c r="C7" s="10">
        <v>20</v>
      </c>
      <c r="D7" s="11">
        <v>1</v>
      </c>
      <c r="E7" s="11">
        <v>1</v>
      </c>
      <c r="F7" s="11">
        <v>0.8</v>
      </c>
      <c r="G7" s="12">
        <f t="shared" si="0"/>
        <v>2</v>
      </c>
    </row>
    <row r="8" ht="24" customHeight="1" spans="1:7">
      <c r="A8" s="8">
        <v>6</v>
      </c>
      <c r="B8" s="9" t="s">
        <v>13</v>
      </c>
      <c r="C8" s="10">
        <v>355</v>
      </c>
      <c r="D8" s="11">
        <v>1.2</v>
      </c>
      <c r="E8" s="11">
        <v>1</v>
      </c>
      <c r="F8" s="11">
        <v>0.8</v>
      </c>
      <c r="G8" s="12">
        <f t="shared" si="0"/>
        <v>34</v>
      </c>
    </row>
    <row r="9" ht="24" customHeight="1" spans="1:7">
      <c r="A9" s="8">
        <v>7</v>
      </c>
      <c r="B9" s="9" t="s">
        <v>14</v>
      </c>
      <c r="C9" s="10">
        <v>65</v>
      </c>
      <c r="D9" s="11">
        <v>1.2</v>
      </c>
      <c r="E9" s="11">
        <v>1</v>
      </c>
      <c r="F9" s="11">
        <v>0.8</v>
      </c>
      <c r="G9" s="12">
        <f t="shared" si="0"/>
        <v>6</v>
      </c>
    </row>
    <row r="10" ht="24" customHeight="1" spans="1:7">
      <c r="A10" s="8">
        <v>8</v>
      </c>
      <c r="B10" s="9" t="s">
        <v>15</v>
      </c>
      <c r="C10" s="10">
        <v>317</v>
      </c>
      <c r="D10" s="11">
        <v>1.5</v>
      </c>
      <c r="E10" s="11">
        <v>1</v>
      </c>
      <c r="F10" s="11">
        <v>0.8</v>
      </c>
      <c r="G10" s="12">
        <f t="shared" si="0"/>
        <v>38</v>
      </c>
    </row>
    <row r="11" ht="24" customHeight="1" spans="1:7">
      <c r="A11" s="8">
        <v>9</v>
      </c>
      <c r="B11" s="9" t="s">
        <v>16</v>
      </c>
      <c r="C11" s="10">
        <v>246</v>
      </c>
      <c r="D11" s="11">
        <v>1.2</v>
      </c>
      <c r="E11" s="11">
        <v>1</v>
      </c>
      <c r="F11" s="11">
        <v>0.8</v>
      </c>
      <c r="G11" s="12">
        <f t="shared" si="0"/>
        <v>24</v>
      </c>
    </row>
    <row r="12" ht="24" customHeight="1" spans="1:7">
      <c r="A12" s="8">
        <v>10</v>
      </c>
      <c r="B12" s="9" t="s">
        <v>17</v>
      </c>
      <c r="C12" s="10">
        <v>84</v>
      </c>
      <c r="D12" s="11">
        <v>1.2</v>
      </c>
      <c r="E12" s="11">
        <v>1</v>
      </c>
      <c r="F12" s="11">
        <v>0.8</v>
      </c>
      <c r="G12" s="12">
        <f t="shared" si="0"/>
        <v>8</v>
      </c>
    </row>
    <row r="13" ht="24" customHeight="1" spans="1:7">
      <c r="A13" s="8">
        <v>11</v>
      </c>
      <c r="B13" s="9" t="s">
        <v>18</v>
      </c>
      <c r="C13" s="10">
        <v>87</v>
      </c>
      <c r="D13" s="11">
        <v>1.2</v>
      </c>
      <c r="E13" s="11">
        <v>1</v>
      </c>
      <c r="F13" s="11">
        <v>0.8</v>
      </c>
      <c r="G13" s="12">
        <f t="shared" si="0"/>
        <v>8</v>
      </c>
    </row>
    <row r="14" ht="24" customHeight="1" spans="1:7">
      <c r="A14" s="8">
        <v>12</v>
      </c>
      <c r="B14" s="9" t="s">
        <v>19</v>
      </c>
      <c r="C14" s="10">
        <v>8</v>
      </c>
      <c r="D14" s="11">
        <v>1</v>
      </c>
      <c r="E14" s="11">
        <v>1</v>
      </c>
      <c r="F14" s="11">
        <v>0.8</v>
      </c>
      <c r="G14" s="12">
        <f t="shared" si="0"/>
        <v>1</v>
      </c>
    </row>
    <row r="15" ht="24" customHeight="1" spans="1:7">
      <c r="A15" s="8">
        <v>13</v>
      </c>
      <c r="B15" s="9" t="s">
        <v>20</v>
      </c>
      <c r="C15" s="10">
        <v>180</v>
      </c>
      <c r="D15" s="11">
        <v>1.2</v>
      </c>
      <c r="E15" s="11">
        <v>1</v>
      </c>
      <c r="F15" s="11">
        <v>0.8</v>
      </c>
      <c r="G15" s="12">
        <f t="shared" si="0"/>
        <v>17</v>
      </c>
    </row>
    <row r="16" ht="24" customHeight="1" spans="1:7">
      <c r="A16" s="8">
        <v>14</v>
      </c>
      <c r="B16" s="9" t="s">
        <v>21</v>
      </c>
      <c r="C16" s="10">
        <v>155</v>
      </c>
      <c r="D16" s="11">
        <v>1.2</v>
      </c>
      <c r="E16" s="11">
        <v>1</v>
      </c>
      <c r="F16" s="11">
        <v>0.8</v>
      </c>
      <c r="G16" s="12">
        <f t="shared" si="0"/>
        <v>15</v>
      </c>
    </row>
    <row r="17" ht="24" customHeight="1" spans="1:7">
      <c r="A17" s="8">
        <v>15</v>
      </c>
      <c r="B17" s="9" t="s">
        <v>22</v>
      </c>
      <c r="C17" s="10">
        <v>287</v>
      </c>
      <c r="D17" s="11">
        <v>1.5</v>
      </c>
      <c r="E17" s="11">
        <v>1</v>
      </c>
      <c r="F17" s="11">
        <v>0.8</v>
      </c>
      <c r="G17" s="12">
        <f t="shared" si="0"/>
        <v>34</v>
      </c>
    </row>
    <row r="18" ht="24" customHeight="1" spans="1:7">
      <c r="A18" s="8">
        <v>16</v>
      </c>
      <c r="B18" s="9" t="s">
        <v>23</v>
      </c>
      <c r="C18" s="10">
        <v>62</v>
      </c>
      <c r="D18" s="11">
        <v>1.2</v>
      </c>
      <c r="E18" s="11">
        <v>1</v>
      </c>
      <c r="F18" s="11">
        <v>0.8</v>
      </c>
      <c r="G18" s="12">
        <f t="shared" si="0"/>
        <v>6</v>
      </c>
    </row>
    <row r="19" ht="24" customHeight="1" spans="1:7">
      <c r="A19" s="8">
        <v>17</v>
      </c>
      <c r="B19" s="9" t="s">
        <v>24</v>
      </c>
      <c r="C19" s="10">
        <v>26</v>
      </c>
      <c r="D19" s="11">
        <v>1.2</v>
      </c>
      <c r="E19" s="11">
        <v>1</v>
      </c>
      <c r="F19" s="11">
        <v>0.8</v>
      </c>
      <c r="G19" s="12">
        <f t="shared" si="0"/>
        <v>2</v>
      </c>
    </row>
    <row r="20" ht="24" customHeight="1" spans="1:7">
      <c r="A20" s="8">
        <v>18</v>
      </c>
      <c r="B20" s="9" t="s">
        <v>25</v>
      </c>
      <c r="C20" s="10">
        <v>112</v>
      </c>
      <c r="D20" s="11">
        <v>1.2</v>
      </c>
      <c r="E20" s="11">
        <v>1</v>
      </c>
      <c r="F20" s="11">
        <v>0.8</v>
      </c>
      <c r="G20" s="12">
        <f t="shared" si="0"/>
        <v>11</v>
      </c>
    </row>
    <row r="21" ht="24" customHeight="1" spans="1:7">
      <c r="A21" s="8">
        <v>19</v>
      </c>
      <c r="B21" s="9" t="s">
        <v>26</v>
      </c>
      <c r="C21" s="10">
        <v>413</v>
      </c>
      <c r="D21" s="11">
        <v>1</v>
      </c>
      <c r="E21" s="11">
        <v>1</v>
      </c>
      <c r="F21" s="11">
        <v>0.8</v>
      </c>
      <c r="G21" s="12">
        <f t="shared" si="0"/>
        <v>33</v>
      </c>
    </row>
    <row r="22" ht="24" customHeight="1" spans="1:7">
      <c r="A22" s="8">
        <v>20</v>
      </c>
      <c r="B22" s="9" t="s">
        <v>27</v>
      </c>
      <c r="C22" s="10">
        <v>159</v>
      </c>
      <c r="D22" s="11">
        <v>1</v>
      </c>
      <c r="E22" s="11">
        <v>1</v>
      </c>
      <c r="F22" s="11">
        <v>0.8</v>
      </c>
      <c r="G22" s="12">
        <f t="shared" si="0"/>
        <v>13</v>
      </c>
    </row>
    <row r="23" ht="24" customHeight="1" spans="1:7">
      <c r="A23" s="8">
        <v>21</v>
      </c>
      <c r="B23" s="9" t="s">
        <v>28</v>
      </c>
      <c r="C23" s="10">
        <v>336</v>
      </c>
      <c r="D23" s="11">
        <v>1.2</v>
      </c>
      <c r="E23" s="11">
        <v>1</v>
      </c>
      <c r="F23" s="11">
        <v>0.8</v>
      </c>
      <c r="G23" s="12">
        <f t="shared" si="0"/>
        <v>32</v>
      </c>
    </row>
    <row r="24" ht="24" customHeight="1" spans="1:7">
      <c r="A24" s="8">
        <v>22</v>
      </c>
      <c r="B24" s="9" t="s">
        <v>29</v>
      </c>
      <c r="C24" s="10">
        <v>186</v>
      </c>
      <c r="D24" s="11">
        <v>1.2</v>
      </c>
      <c r="E24" s="11">
        <v>1</v>
      </c>
      <c r="F24" s="11">
        <v>0.8</v>
      </c>
      <c r="G24" s="12">
        <f t="shared" si="0"/>
        <v>18</v>
      </c>
    </row>
    <row r="25" ht="24" customHeight="1" spans="1:7">
      <c r="A25" s="8">
        <v>23</v>
      </c>
      <c r="B25" s="9" t="s">
        <v>30</v>
      </c>
      <c r="C25" s="10">
        <v>192</v>
      </c>
      <c r="D25" s="11">
        <v>1.2</v>
      </c>
      <c r="E25" s="11">
        <v>1</v>
      </c>
      <c r="F25" s="11">
        <v>0.8</v>
      </c>
      <c r="G25" s="12">
        <f t="shared" si="0"/>
        <v>18</v>
      </c>
    </row>
    <row r="26" ht="24" customHeight="1" spans="1:7">
      <c r="A26" s="8">
        <v>24</v>
      </c>
      <c r="B26" s="9" t="s">
        <v>31</v>
      </c>
      <c r="C26" s="10">
        <v>83</v>
      </c>
      <c r="D26" s="11">
        <v>1.2</v>
      </c>
      <c r="E26" s="11">
        <v>1</v>
      </c>
      <c r="F26" s="11">
        <v>0.8</v>
      </c>
      <c r="G26" s="12">
        <f t="shared" si="0"/>
        <v>8</v>
      </c>
    </row>
    <row r="27" ht="24" customHeight="1" spans="1:7">
      <c r="A27" s="8">
        <v>25</v>
      </c>
      <c r="B27" s="14" t="s">
        <v>32</v>
      </c>
      <c r="C27" s="10">
        <v>7</v>
      </c>
      <c r="D27" s="11">
        <v>1</v>
      </c>
      <c r="E27" s="11">
        <v>1</v>
      </c>
      <c r="F27" s="11">
        <v>0.8</v>
      </c>
      <c r="G27" s="12">
        <f t="shared" si="0"/>
        <v>1</v>
      </c>
    </row>
    <row r="28" ht="24" customHeight="1" spans="1:7">
      <c r="A28" s="8">
        <v>26</v>
      </c>
      <c r="B28" s="14" t="s">
        <v>33</v>
      </c>
      <c r="C28" s="10">
        <v>15</v>
      </c>
      <c r="D28" s="11">
        <v>1</v>
      </c>
      <c r="E28" s="11">
        <v>1</v>
      </c>
      <c r="F28" s="11">
        <v>0.8</v>
      </c>
      <c r="G28" s="12">
        <f t="shared" si="0"/>
        <v>1</v>
      </c>
    </row>
    <row r="29" ht="24" customHeight="1" spans="1:7">
      <c r="A29" s="8">
        <v>27</v>
      </c>
      <c r="B29" s="10" t="s">
        <v>34</v>
      </c>
      <c r="C29" s="10">
        <v>31</v>
      </c>
      <c r="D29" s="11">
        <v>1.3</v>
      </c>
      <c r="E29" s="11">
        <v>1</v>
      </c>
      <c r="F29" s="11">
        <v>0.8</v>
      </c>
      <c r="G29" s="12">
        <f t="shared" si="0"/>
        <v>3</v>
      </c>
    </row>
    <row r="30" ht="24" customHeight="1" spans="1:7">
      <c r="A30" s="8">
        <v>28</v>
      </c>
      <c r="B30" s="10" t="s">
        <v>35</v>
      </c>
      <c r="C30" s="10">
        <v>49</v>
      </c>
      <c r="D30" s="11">
        <v>1</v>
      </c>
      <c r="E30" s="11">
        <v>1</v>
      </c>
      <c r="F30" s="11">
        <v>1</v>
      </c>
      <c r="G30" s="12">
        <f t="shared" si="0"/>
        <v>5</v>
      </c>
    </row>
    <row r="31" ht="24" customHeight="1" spans="1:7">
      <c r="A31" s="8">
        <v>29</v>
      </c>
      <c r="B31" s="10" t="s">
        <v>36</v>
      </c>
      <c r="C31" s="10">
        <v>32</v>
      </c>
      <c r="D31" s="11">
        <v>1</v>
      </c>
      <c r="E31" s="11">
        <v>1</v>
      </c>
      <c r="F31" s="11">
        <v>0.8</v>
      </c>
      <c r="G31" s="12">
        <f t="shared" si="0"/>
        <v>3</v>
      </c>
    </row>
    <row r="32" ht="24" customHeight="1" spans="1:7">
      <c r="A32" s="8">
        <v>30</v>
      </c>
      <c r="B32" s="13" t="s">
        <v>37</v>
      </c>
      <c r="C32" s="10">
        <v>40</v>
      </c>
      <c r="D32" s="11">
        <v>1</v>
      </c>
      <c r="E32" s="11">
        <v>1</v>
      </c>
      <c r="F32" s="11">
        <v>0.8</v>
      </c>
      <c r="G32" s="12">
        <f t="shared" si="0"/>
        <v>3</v>
      </c>
    </row>
    <row r="33" ht="24" customHeight="1" spans="1:7">
      <c r="A33" s="8">
        <v>31</v>
      </c>
      <c r="B33" s="13" t="s">
        <v>38</v>
      </c>
      <c r="C33" s="10">
        <v>58</v>
      </c>
      <c r="D33" s="11">
        <v>1.3</v>
      </c>
      <c r="E33" s="11">
        <v>1</v>
      </c>
      <c r="F33" s="11">
        <v>0.8</v>
      </c>
      <c r="G33" s="12">
        <f t="shared" si="0"/>
        <v>6</v>
      </c>
    </row>
    <row r="34" ht="32" customHeight="1" spans="1:7">
      <c r="A34" s="8">
        <v>32</v>
      </c>
      <c r="B34" s="10" t="s">
        <v>39</v>
      </c>
      <c r="C34" s="10">
        <v>61</v>
      </c>
      <c r="D34" s="11">
        <v>1</v>
      </c>
      <c r="E34" s="11">
        <v>1</v>
      </c>
      <c r="F34" s="11">
        <v>0.8</v>
      </c>
      <c r="G34" s="12">
        <f t="shared" si="0"/>
        <v>5</v>
      </c>
    </row>
    <row r="35" ht="32" customHeight="1" spans="1:7">
      <c r="A35" s="8">
        <v>33</v>
      </c>
      <c r="B35" s="10" t="s">
        <v>40</v>
      </c>
      <c r="C35" s="10">
        <v>3</v>
      </c>
      <c r="D35" s="11">
        <v>1</v>
      </c>
      <c r="E35" s="11">
        <v>1</v>
      </c>
      <c r="F35" s="11">
        <v>1</v>
      </c>
      <c r="G35" s="12">
        <v>1</v>
      </c>
    </row>
    <row r="36" ht="32" customHeight="1" spans="1:7">
      <c r="A36" s="15" t="s">
        <v>41</v>
      </c>
      <c r="B36" s="16"/>
      <c r="C36" s="15">
        <f>SUM(C3:C35)</f>
        <v>4037</v>
      </c>
      <c r="D36" s="15" t="s">
        <v>42</v>
      </c>
      <c r="E36" s="15" t="s">
        <v>42</v>
      </c>
      <c r="F36" s="15" t="s">
        <v>42</v>
      </c>
      <c r="G36" s="15">
        <f>SUM(G3:G35)</f>
        <v>395</v>
      </c>
    </row>
    <row r="37" ht="27" customHeight="1"/>
  </sheetData>
  <mergeCells count="2">
    <mergeCell ref="A1:G1"/>
    <mergeCell ref="A36:B36"/>
  </mergeCells>
  <conditionalFormatting sqref="B27">
    <cfRule type="duplicateValues" dxfId="0" priority="1"/>
  </conditionalFormatting>
  <conditionalFormatting sqref="B28:B31">
    <cfRule type="duplicateValues" dxfId="0" priority="2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http://sdwm.org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可推荐门次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徐静波</dc:creator>
  <cp:lastModifiedBy>谢慧</cp:lastModifiedBy>
  <dcterms:created xsi:type="dcterms:W3CDTF">2017-03-08T03:06:00Z</dcterms:created>
  <cp:lastPrinted>2019-04-01T07:22:00Z</cp:lastPrinted>
  <dcterms:modified xsi:type="dcterms:W3CDTF">2025-11-12T02:37:08Z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66FBD913D1B14C2D848397B9C443605A_13</vt:lpwstr>
  </property>
</Properties>
</file>